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7055" windowHeight="10065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Лист1!$B$55</definedName>
  </definedNames>
  <calcPr calcId="144525"/>
</workbook>
</file>

<file path=xl/calcChain.xml><?xml version="1.0" encoding="utf-8"?>
<calcChain xmlns="http://schemas.openxmlformats.org/spreadsheetml/2006/main">
  <c r="G35" i="1" l="1"/>
  <c r="F35" i="1"/>
  <c r="E35" i="1"/>
  <c r="D35" i="1"/>
  <c r="G59" i="1" l="1"/>
  <c r="F59" i="1"/>
  <c r="E59" i="1"/>
  <c r="D59" i="1"/>
  <c r="G117" i="1"/>
  <c r="F117" i="1"/>
  <c r="E117" i="1"/>
  <c r="D117" i="1"/>
  <c r="G106" i="1"/>
  <c r="F106" i="1"/>
  <c r="E106" i="1"/>
  <c r="D106" i="1"/>
  <c r="G94" i="1"/>
  <c r="F94" i="1"/>
  <c r="E94" i="1"/>
  <c r="D94" i="1"/>
  <c r="G82" i="1"/>
  <c r="F82" i="1"/>
  <c r="E82" i="1"/>
  <c r="D82" i="1"/>
  <c r="G70" i="1"/>
  <c r="F70" i="1"/>
  <c r="E70" i="1"/>
  <c r="D70" i="1"/>
  <c r="G47" i="1"/>
  <c r="F47" i="1"/>
  <c r="E47" i="1"/>
  <c r="D47" i="1"/>
  <c r="G24" i="1"/>
  <c r="F24" i="1"/>
  <c r="E24" i="1"/>
  <c r="D24" i="1"/>
  <c r="G12" i="1"/>
  <c r="F12" i="1"/>
  <c r="E12" i="1"/>
  <c r="D12" i="1"/>
  <c r="F119" i="1" l="1"/>
  <c r="E119" i="1"/>
  <c r="D119" i="1"/>
  <c r="G119" i="1"/>
</calcChain>
</file>

<file path=xl/sharedStrings.xml><?xml version="1.0" encoding="utf-8"?>
<sst xmlns="http://schemas.openxmlformats.org/spreadsheetml/2006/main" count="175" uniqueCount="54">
  <si>
    <t>Номер рец.</t>
  </si>
  <si>
    <t>Наименование блюд</t>
  </si>
  <si>
    <t>Выход блюд</t>
  </si>
  <si>
    <t>Пищевые вещества</t>
  </si>
  <si>
    <t>Энергетическая ценность</t>
  </si>
  <si>
    <t>Понедельник</t>
  </si>
  <si>
    <t>Б</t>
  </si>
  <si>
    <t>Ж</t>
  </si>
  <si>
    <t>У</t>
  </si>
  <si>
    <t>Обед</t>
  </si>
  <si>
    <t>Рассольник ленинградский</t>
  </si>
  <si>
    <t>Котлета из говядины запеченная</t>
  </si>
  <si>
    <t>Соус сметанный с томатом</t>
  </si>
  <si>
    <t>Макароны отварные с маслом</t>
  </si>
  <si>
    <t>Чай с сахаром</t>
  </si>
  <si>
    <t>Хлеб пшеничный</t>
  </si>
  <si>
    <t>ИТОГО</t>
  </si>
  <si>
    <t>Вторник</t>
  </si>
  <si>
    <t>Суп лапша домашняя</t>
  </si>
  <si>
    <t>Курица тушеная в соусе</t>
  </si>
  <si>
    <t>Гречка рассыпчатая</t>
  </si>
  <si>
    <t>Компот из с/х фруктов</t>
  </si>
  <si>
    <t>Среда</t>
  </si>
  <si>
    <t>Суп рисовый</t>
  </si>
  <si>
    <t>Сок фруктовый</t>
  </si>
  <si>
    <t>Четверг</t>
  </si>
  <si>
    <t>Борщ из свежей капусты с картофелем</t>
  </si>
  <si>
    <t>Рыба, тушенная с овощами в томате</t>
  </si>
  <si>
    <t>Чай с сахаром с лимоном</t>
  </si>
  <si>
    <t>Пятница</t>
  </si>
  <si>
    <t>Суп картофельный с клецками</t>
  </si>
  <si>
    <t>Котлета из говядины</t>
  </si>
  <si>
    <t xml:space="preserve">Обед </t>
  </si>
  <si>
    <t>Суп с макаронными изделиями</t>
  </si>
  <si>
    <t>Суп гороховый</t>
  </si>
  <si>
    <t>Плов из птицы</t>
  </si>
  <si>
    <t>Яблоки свежие</t>
  </si>
  <si>
    <t>Пельмени мясные</t>
  </si>
  <si>
    <t>Соус сметанный</t>
  </si>
  <si>
    <t>Итого</t>
  </si>
  <si>
    <t>Хлеб пеничный</t>
  </si>
  <si>
    <t>Тефтели с соусом</t>
  </si>
  <si>
    <t>Салат из свеклы с яблоками</t>
  </si>
  <si>
    <t>Меню МКОУ СОШ № 3 ст.Зеленчукская на 2021 - 2022 учебный год</t>
  </si>
  <si>
    <t>Рагу из курицы</t>
  </si>
  <si>
    <t xml:space="preserve"> </t>
  </si>
  <si>
    <t xml:space="preserve">Щи с картофелем и капустой </t>
  </si>
  <si>
    <t>Курица отварная</t>
  </si>
  <si>
    <t>Каша рассыпчатая пшенная</t>
  </si>
  <si>
    <t>Макаронник с мясом</t>
  </si>
  <si>
    <t>Булка</t>
  </si>
  <si>
    <t>булка</t>
  </si>
  <si>
    <t xml:space="preserve">Салат из свеклы 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</si>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</sst>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7" xfId="0" applyFont="1" applyBorder="1"/>
    <xf numFmtId="0" fontId="2" fillId="0" borderId="7" xfId="0" applyFont="1" applyBorder="1"/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Border="1"/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Border="1"/>
    <xf numFmtId="0" fontId="1" fillId="0" borderId="2" xfId="0" applyFont="1" applyBorder="1" applyAlignment="1">
      <alignment horizontal="center" vertical="top" wrapText="1"/>
    </xf>
    <xf numFmtId="0" fontId="0" fillId="0" borderId="13" xfId="0" applyBorder="1"/>
    <xf numFmtId="0" fontId="2" fillId="3" borderId="5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tabSelected="1" workbookViewId="0">
      <selection activeCell="G116" sqref="G116"/>
    </sheetView>
  </sheetViews>
  <sheetFormatPr defaultRowHeight="15" x14ac:dyDescent="0.25"/>
  <cols>
    <col min="1" max="1" width="12" customWidth="1"/>
    <col min="2" max="2" width="28.28515625" customWidth="1"/>
    <col min="3" max="3" width="10.5703125" customWidth="1"/>
    <col min="4" max="4" width="9.140625" customWidth="1"/>
    <col min="7" max="7" width="17.5703125" customWidth="1"/>
  </cols>
  <sheetData>
    <row r="1" spans="1:7" ht="31.5" customHeight="1" x14ac:dyDescent="0.3">
      <c r="A1" s="23"/>
      <c r="B1" s="27" t="s">
        <v>43</v>
      </c>
      <c r="C1" s="27"/>
      <c r="D1" s="27"/>
      <c r="E1" s="27"/>
      <c r="F1" s="27"/>
      <c r="G1" s="23"/>
    </row>
    <row r="2" spans="1:7" ht="37.5" customHeight="1" x14ac:dyDescent="0.25">
      <c r="A2" s="24" t="s">
        <v>0</v>
      </c>
      <c r="B2" s="25" t="s">
        <v>1</v>
      </c>
      <c r="C2" s="25" t="s">
        <v>2</v>
      </c>
      <c r="D2" s="34" t="s">
        <v>3</v>
      </c>
      <c r="E2" s="35"/>
      <c r="F2" s="36"/>
      <c r="G2" s="26" t="s">
        <v>4</v>
      </c>
    </row>
    <row r="3" spans="1:7" ht="27.75" customHeight="1" thickBot="1" x14ac:dyDescent="0.3">
      <c r="A3" s="3"/>
      <c r="B3" s="4" t="s">
        <v>5</v>
      </c>
      <c r="C3" s="5"/>
      <c r="D3" s="5" t="s">
        <v>6</v>
      </c>
      <c r="E3" s="5" t="s">
        <v>7</v>
      </c>
      <c r="F3" s="5" t="s">
        <v>8</v>
      </c>
      <c r="G3" s="5"/>
    </row>
    <row r="4" spans="1:7" ht="19.5" thickBot="1" x14ac:dyDescent="0.3">
      <c r="A4" s="3"/>
      <c r="B4" s="4" t="s">
        <v>9</v>
      </c>
      <c r="C4" s="5"/>
      <c r="D4" s="5"/>
      <c r="E4" s="5"/>
      <c r="F4" s="5"/>
      <c r="G4" s="5"/>
    </row>
    <row r="5" spans="1:7" ht="41.25" customHeight="1" thickBot="1" x14ac:dyDescent="0.3">
      <c r="A5" s="6">
        <v>96</v>
      </c>
      <c r="B5" s="7" t="s">
        <v>10</v>
      </c>
      <c r="C5" s="8">
        <v>200</v>
      </c>
      <c r="D5" s="8">
        <v>1.31</v>
      </c>
      <c r="E5" s="8">
        <v>4.07</v>
      </c>
      <c r="F5" s="8">
        <v>10.1</v>
      </c>
      <c r="G5" s="8">
        <v>85.8</v>
      </c>
    </row>
    <row r="6" spans="1:7" ht="36" customHeight="1" thickBot="1" x14ac:dyDescent="0.3">
      <c r="A6" s="6">
        <v>268</v>
      </c>
      <c r="B6" s="7" t="s">
        <v>11</v>
      </c>
      <c r="C6" s="8">
        <v>90</v>
      </c>
      <c r="D6" s="8">
        <v>10.5</v>
      </c>
      <c r="E6" s="8">
        <v>27.3</v>
      </c>
      <c r="F6" s="8">
        <v>10.8</v>
      </c>
      <c r="G6" s="8">
        <v>333.8</v>
      </c>
    </row>
    <row r="7" spans="1:7" ht="37.5" customHeight="1" thickBot="1" x14ac:dyDescent="0.3">
      <c r="A7" s="6">
        <v>330</v>
      </c>
      <c r="B7" s="7" t="s">
        <v>12</v>
      </c>
      <c r="C7" s="8">
        <v>60</v>
      </c>
      <c r="D7" s="8">
        <v>0.84</v>
      </c>
      <c r="E7" s="8">
        <v>2.99</v>
      </c>
      <c r="F7" s="8">
        <v>3.52</v>
      </c>
      <c r="G7" s="8">
        <v>44.46</v>
      </c>
    </row>
    <row r="8" spans="1:7" ht="38.25" customHeight="1" thickBot="1" x14ac:dyDescent="0.3">
      <c r="A8" s="6">
        <v>203</v>
      </c>
      <c r="B8" s="7" t="s">
        <v>13</v>
      </c>
      <c r="C8" s="8">
        <v>150</v>
      </c>
      <c r="D8" s="8">
        <v>5.4</v>
      </c>
      <c r="E8" s="8">
        <v>5.8</v>
      </c>
      <c r="F8" s="8">
        <v>30.4</v>
      </c>
      <c r="G8" s="8">
        <v>195.7</v>
      </c>
    </row>
    <row r="9" spans="1:7" ht="18.75" customHeight="1" thickBot="1" x14ac:dyDescent="0.3">
      <c r="A9" s="6">
        <v>376</v>
      </c>
      <c r="B9" s="7" t="s">
        <v>14</v>
      </c>
      <c r="C9" s="8">
        <v>200</v>
      </c>
      <c r="D9" s="8">
        <v>7.0000000000000007E-2</v>
      </c>
      <c r="E9" s="8">
        <v>0.02</v>
      </c>
      <c r="F9" s="8">
        <v>15</v>
      </c>
      <c r="G9" s="8">
        <v>60</v>
      </c>
    </row>
    <row r="10" spans="1:7" ht="20.25" customHeight="1" thickBot="1" x14ac:dyDescent="0.3">
      <c r="A10" s="6" t="s">
        <v>50</v>
      </c>
      <c r="B10" s="7" t="s">
        <v>15</v>
      </c>
      <c r="C10" s="8">
        <v>60</v>
      </c>
      <c r="D10" s="8">
        <v>3.16</v>
      </c>
      <c r="E10" s="8">
        <v>0.4</v>
      </c>
      <c r="F10" s="8">
        <v>0.6</v>
      </c>
      <c r="G10" s="8">
        <v>93.52</v>
      </c>
    </row>
    <row r="11" spans="1:7" ht="21" customHeight="1" thickBot="1" x14ac:dyDescent="0.3">
      <c r="A11" s="6"/>
      <c r="B11" s="7"/>
      <c r="C11" s="8"/>
      <c r="D11" s="8"/>
      <c r="E11" s="8"/>
      <c r="F11" s="8"/>
      <c r="G11" s="8"/>
    </row>
    <row r="12" spans="1:7" ht="19.5" thickBot="1" x14ac:dyDescent="0.3">
      <c r="A12" s="3" t="s">
        <v>16</v>
      </c>
      <c r="B12" s="7"/>
      <c r="C12" s="8"/>
      <c r="D12" s="8">
        <f>D5+D6+D7+D8+D9+D10+D11</f>
        <v>21.28</v>
      </c>
      <c r="E12" s="8">
        <f>E5+E6+E7+E8+E9+E10+E11</f>
        <v>40.58</v>
      </c>
      <c r="F12" s="8">
        <f>F5+F6+F7+F8+F9+F10+F11</f>
        <v>70.419999999999987</v>
      </c>
      <c r="G12" s="8">
        <f>G5+G6+G7+G8+G9+G10+G11</f>
        <v>813.28</v>
      </c>
    </row>
    <row r="13" spans="1:7" ht="23.25" x14ac:dyDescent="0.35">
      <c r="A13" s="9"/>
    </row>
    <row r="14" spans="1:7" ht="16.5" thickBot="1" x14ac:dyDescent="0.3">
      <c r="A14" s="10"/>
    </row>
    <row r="15" spans="1:7" ht="38.25" customHeight="1" thickBot="1" x14ac:dyDescent="0.3">
      <c r="A15" s="1" t="s">
        <v>0</v>
      </c>
      <c r="B15" s="2" t="s">
        <v>1</v>
      </c>
      <c r="C15" s="2" t="s">
        <v>2</v>
      </c>
      <c r="D15" s="31" t="s">
        <v>3</v>
      </c>
      <c r="E15" s="32"/>
      <c r="F15" s="33"/>
      <c r="G15" s="2" t="s">
        <v>4</v>
      </c>
    </row>
    <row r="16" spans="1:7" ht="19.5" thickBot="1" x14ac:dyDescent="0.3">
      <c r="A16" s="11"/>
      <c r="B16" s="4" t="s">
        <v>17</v>
      </c>
      <c r="C16" s="4"/>
      <c r="D16" s="5" t="s">
        <v>6</v>
      </c>
      <c r="E16" s="5" t="s">
        <v>7</v>
      </c>
      <c r="F16" s="5" t="s">
        <v>8</v>
      </c>
      <c r="G16" s="4"/>
    </row>
    <row r="17" spans="1:7" ht="19.5" thickBot="1" x14ac:dyDescent="0.3">
      <c r="A17" s="11"/>
      <c r="B17" s="4" t="s">
        <v>9</v>
      </c>
      <c r="C17" s="4"/>
      <c r="D17" s="5"/>
      <c r="E17" s="5"/>
      <c r="F17" s="5"/>
      <c r="G17" s="4"/>
    </row>
    <row r="18" spans="1:7" ht="24" customHeight="1" thickBot="1" x14ac:dyDescent="0.3">
      <c r="A18" s="6">
        <v>113</v>
      </c>
      <c r="B18" s="7" t="s">
        <v>18</v>
      </c>
      <c r="C18" s="8">
        <v>200</v>
      </c>
      <c r="D18" s="8">
        <v>2.0499999999999998</v>
      </c>
      <c r="E18" s="8">
        <v>4.43</v>
      </c>
      <c r="F18" s="8">
        <v>9.3000000000000007</v>
      </c>
      <c r="G18" s="8">
        <v>92.6</v>
      </c>
    </row>
    <row r="19" spans="1:7" ht="37.5" customHeight="1" thickBot="1" x14ac:dyDescent="0.3">
      <c r="A19" s="6">
        <v>288</v>
      </c>
      <c r="B19" s="7" t="s">
        <v>47</v>
      </c>
      <c r="C19" s="8">
        <v>100</v>
      </c>
      <c r="D19" s="8">
        <v>21.67</v>
      </c>
      <c r="E19" s="8">
        <v>21.67</v>
      </c>
      <c r="F19" s="8">
        <v>2</v>
      </c>
      <c r="G19" s="8">
        <v>206.67</v>
      </c>
    </row>
    <row r="20" spans="1:7" ht="21.75" customHeight="1" thickBot="1" x14ac:dyDescent="0.3">
      <c r="A20" s="6">
        <v>171</v>
      </c>
      <c r="B20" s="7" t="s">
        <v>20</v>
      </c>
      <c r="C20" s="8">
        <v>160</v>
      </c>
      <c r="D20" s="8">
        <v>8.85</v>
      </c>
      <c r="E20" s="8">
        <v>9.5500000000000007</v>
      </c>
      <c r="F20" s="8">
        <v>39.86</v>
      </c>
      <c r="G20" s="8">
        <v>280</v>
      </c>
    </row>
    <row r="21" spans="1:7" ht="21.75" customHeight="1" thickBot="1" x14ac:dyDescent="0.3">
      <c r="A21" s="6">
        <v>349</v>
      </c>
      <c r="B21" s="7" t="s">
        <v>21</v>
      </c>
      <c r="C21" s="8">
        <v>200</v>
      </c>
      <c r="D21" s="8">
        <v>0.7</v>
      </c>
      <c r="E21" s="8">
        <v>0.09</v>
      </c>
      <c r="F21" s="8">
        <v>32</v>
      </c>
      <c r="G21" s="8">
        <v>133</v>
      </c>
    </row>
    <row r="22" spans="1:7" ht="21.75" customHeight="1" thickBot="1" x14ac:dyDescent="0.3">
      <c r="A22" s="6" t="s">
        <v>51</v>
      </c>
      <c r="B22" s="7" t="s">
        <v>15</v>
      </c>
      <c r="C22" s="8">
        <v>60</v>
      </c>
      <c r="D22" s="8">
        <v>3.16</v>
      </c>
      <c r="E22" s="8">
        <v>0.4</v>
      </c>
      <c r="F22" s="8">
        <v>0.6</v>
      </c>
      <c r="G22" s="8">
        <v>93.52</v>
      </c>
    </row>
    <row r="23" spans="1:7" ht="42" customHeight="1" thickBot="1" x14ac:dyDescent="0.3">
      <c r="A23" s="6"/>
      <c r="B23" s="7"/>
      <c r="C23" s="8"/>
      <c r="D23" s="8"/>
      <c r="E23" s="8"/>
      <c r="F23" s="8"/>
      <c r="G23" s="8"/>
    </row>
    <row r="24" spans="1:7" ht="24.75" customHeight="1" thickBot="1" x14ac:dyDescent="0.3">
      <c r="A24" s="3" t="s">
        <v>16</v>
      </c>
      <c r="B24" s="7"/>
      <c r="C24" s="8"/>
      <c r="D24" s="8">
        <f>D18+D19+D20+D21+D22+D23</f>
        <v>36.430000000000007</v>
      </c>
      <c r="E24" s="8">
        <f t="shared" ref="E24:G24" si="0">E18+E19+E20+E21+E22+E23</f>
        <v>36.140000000000008</v>
      </c>
      <c r="F24" s="8">
        <f t="shared" si="0"/>
        <v>83.759999999999991</v>
      </c>
      <c r="G24" s="8">
        <f t="shared" si="0"/>
        <v>805.79</v>
      </c>
    </row>
    <row r="25" spans="1:7" ht="16.5" thickBot="1" x14ac:dyDescent="0.3">
      <c r="A25" s="12"/>
    </row>
    <row r="26" spans="1:7" ht="57" customHeight="1" thickBot="1" x14ac:dyDescent="0.3">
      <c r="A26" s="1" t="s">
        <v>0</v>
      </c>
      <c r="B26" s="28" t="s">
        <v>1</v>
      </c>
      <c r="C26" s="28" t="s">
        <v>2</v>
      </c>
      <c r="D26" s="31" t="s">
        <v>3</v>
      </c>
      <c r="E26" s="32"/>
      <c r="F26" s="33"/>
      <c r="G26" s="28" t="s">
        <v>4</v>
      </c>
    </row>
    <row r="27" spans="1:7" ht="42" customHeight="1" thickBot="1" x14ac:dyDescent="0.3">
      <c r="A27" s="3"/>
      <c r="B27" s="4" t="s">
        <v>22</v>
      </c>
      <c r="C27" s="5"/>
      <c r="D27" s="5" t="s">
        <v>6</v>
      </c>
      <c r="E27" s="5" t="s">
        <v>7</v>
      </c>
      <c r="F27" s="5" t="s">
        <v>8</v>
      </c>
      <c r="G27" s="5"/>
    </row>
    <row r="28" spans="1:7" ht="19.5" thickBot="1" x14ac:dyDescent="0.3">
      <c r="A28" s="3"/>
      <c r="B28" s="4" t="s">
        <v>9</v>
      </c>
      <c r="C28" s="5"/>
      <c r="D28" s="5"/>
      <c r="E28" s="5"/>
      <c r="F28" s="5"/>
      <c r="G28" s="5"/>
    </row>
    <row r="29" spans="1:7" ht="38.25" customHeight="1" thickBot="1" x14ac:dyDescent="0.3">
      <c r="A29" s="6">
        <v>82</v>
      </c>
      <c r="B29" s="7" t="s">
        <v>26</v>
      </c>
      <c r="C29" s="8">
        <v>200</v>
      </c>
      <c r="D29" s="8">
        <v>1.44</v>
      </c>
      <c r="E29" s="8">
        <v>3.9</v>
      </c>
      <c r="F29" s="8">
        <v>8.6999999999999993</v>
      </c>
      <c r="G29" s="8">
        <v>83</v>
      </c>
    </row>
    <row r="30" spans="1:7" ht="39" customHeight="1" thickBot="1" x14ac:dyDescent="0.3">
      <c r="A30" s="6">
        <v>229</v>
      </c>
      <c r="B30" s="7" t="s">
        <v>27</v>
      </c>
      <c r="C30" s="8">
        <v>100</v>
      </c>
      <c r="D30" s="8">
        <v>12.09</v>
      </c>
      <c r="E30" s="8">
        <v>4.95</v>
      </c>
      <c r="F30" s="8">
        <v>3.8</v>
      </c>
      <c r="G30" s="8">
        <v>105</v>
      </c>
    </row>
    <row r="31" spans="1:7" ht="22.5" customHeight="1" thickBot="1" x14ac:dyDescent="0.3">
      <c r="A31" s="6">
        <v>302</v>
      </c>
      <c r="B31" s="7" t="s">
        <v>48</v>
      </c>
      <c r="C31" s="8">
        <v>160</v>
      </c>
      <c r="D31" s="8">
        <v>7</v>
      </c>
      <c r="E31" s="8">
        <v>6.1</v>
      </c>
      <c r="F31" s="8">
        <v>40</v>
      </c>
      <c r="G31" s="8">
        <v>244.8</v>
      </c>
    </row>
    <row r="32" spans="1:7" ht="39.75" customHeight="1" thickBot="1" x14ac:dyDescent="0.3">
      <c r="A32" s="6">
        <v>376</v>
      </c>
      <c r="B32" s="7" t="s">
        <v>28</v>
      </c>
      <c r="C32" s="8">
        <v>200</v>
      </c>
      <c r="D32" s="8">
        <v>7.0000000000000007E-2</v>
      </c>
      <c r="E32" s="8">
        <v>0.02</v>
      </c>
      <c r="F32" s="8">
        <v>15</v>
      </c>
      <c r="G32" s="8">
        <v>60</v>
      </c>
    </row>
    <row r="33" spans="1:16" ht="21" customHeight="1" thickBot="1" x14ac:dyDescent="0.3">
      <c r="A33" s="6" t="s">
        <v>51</v>
      </c>
      <c r="B33" s="7" t="s">
        <v>15</v>
      </c>
      <c r="C33" s="8">
        <v>60</v>
      </c>
      <c r="D33" s="8">
        <v>3.16</v>
      </c>
      <c r="E33" s="8">
        <v>0.4</v>
      </c>
      <c r="F33" s="8">
        <v>0.6</v>
      </c>
      <c r="G33" s="8">
        <v>93.52</v>
      </c>
    </row>
    <row r="34" spans="1:16" ht="19.5" thickBot="1" x14ac:dyDescent="0.3">
      <c r="A34" s="6"/>
      <c r="B34" s="7"/>
      <c r="C34" s="8"/>
      <c r="D34" s="8"/>
      <c r="E34" s="8"/>
      <c r="F34" s="8"/>
      <c r="G34" s="8"/>
    </row>
    <row r="35" spans="1:16" ht="21" customHeight="1" thickBot="1" x14ac:dyDescent="0.3">
      <c r="A35" s="3" t="s">
        <v>16</v>
      </c>
      <c r="B35" s="7"/>
      <c r="C35" s="8"/>
      <c r="D35" s="8">
        <f>D29+D30+D31+D32+D33+D34</f>
        <v>23.76</v>
      </c>
      <c r="E35" s="8">
        <f t="shared" ref="E35:G35" si="1">E29+E30+E31+E32+E33+E34</f>
        <v>15.37</v>
      </c>
      <c r="F35" s="8">
        <f t="shared" si="1"/>
        <v>68.099999999999994</v>
      </c>
      <c r="G35" s="8">
        <f t="shared" si="1"/>
        <v>586.32000000000005</v>
      </c>
      <c r="P35" s="29"/>
    </row>
    <row r="36" spans="1:16" ht="23.25" x14ac:dyDescent="0.35">
      <c r="A36" s="9"/>
    </row>
    <row r="37" spans="1:16" ht="25.5" customHeight="1" thickBot="1" x14ac:dyDescent="0.4">
      <c r="A37" s="9"/>
    </row>
    <row r="38" spans="1:16" ht="42" customHeight="1" thickBot="1" x14ac:dyDescent="0.3">
      <c r="A38" s="1" t="s">
        <v>0</v>
      </c>
      <c r="B38" s="28" t="s">
        <v>1</v>
      </c>
      <c r="C38" s="28" t="s">
        <v>2</v>
      </c>
      <c r="D38" s="31" t="s">
        <v>3</v>
      </c>
      <c r="E38" s="32"/>
      <c r="F38" s="33"/>
      <c r="G38" s="28" t="s">
        <v>4</v>
      </c>
    </row>
    <row r="39" spans="1:16" ht="22.5" customHeight="1" thickBot="1" x14ac:dyDescent="0.3">
      <c r="A39" s="3"/>
      <c r="B39" s="4" t="s">
        <v>25</v>
      </c>
      <c r="C39" s="5"/>
      <c r="D39" s="5" t="s">
        <v>6</v>
      </c>
      <c r="E39" s="5" t="s">
        <v>7</v>
      </c>
      <c r="F39" s="5" t="s">
        <v>8</v>
      </c>
      <c r="G39" s="5"/>
    </row>
    <row r="40" spans="1:16" ht="19.5" thickBot="1" x14ac:dyDescent="0.3">
      <c r="A40" s="3"/>
      <c r="B40" s="4" t="s">
        <v>9</v>
      </c>
      <c r="C40" s="5"/>
      <c r="D40" s="5"/>
      <c r="E40" s="5"/>
      <c r="F40" s="5"/>
      <c r="G40" s="5"/>
    </row>
    <row r="41" spans="1:16" ht="39.75" customHeight="1" thickBot="1" x14ac:dyDescent="0.3">
      <c r="A41" s="6">
        <v>54</v>
      </c>
      <c r="B41" s="7" t="s">
        <v>42</v>
      </c>
      <c r="C41" s="8">
        <v>100</v>
      </c>
      <c r="D41" s="8">
        <v>1.0900000000000001</v>
      </c>
      <c r="E41" s="8">
        <v>6.08</v>
      </c>
      <c r="F41" s="8">
        <v>11.2</v>
      </c>
      <c r="G41" s="8">
        <v>103.9</v>
      </c>
    </row>
    <row r="42" spans="1:16" ht="37.5" customHeight="1" thickBot="1" x14ac:dyDescent="0.3">
      <c r="A42" s="6">
        <v>101</v>
      </c>
      <c r="B42" s="7" t="s">
        <v>23</v>
      </c>
      <c r="C42" s="8">
        <v>200</v>
      </c>
      <c r="D42" s="8">
        <v>1.57</v>
      </c>
      <c r="E42" s="8">
        <v>2.17</v>
      </c>
      <c r="F42" s="8">
        <v>9.69</v>
      </c>
      <c r="G42" s="8">
        <v>68.599999999999994</v>
      </c>
    </row>
    <row r="43" spans="1:16" ht="38.25" customHeight="1" thickBot="1" x14ac:dyDescent="0.3">
      <c r="A43" s="6">
        <v>289</v>
      </c>
      <c r="B43" s="7" t="s">
        <v>44</v>
      </c>
      <c r="C43" s="8">
        <v>175</v>
      </c>
      <c r="D43" s="8">
        <v>12.56</v>
      </c>
      <c r="E43" s="8">
        <v>11.72</v>
      </c>
      <c r="F43" s="8">
        <v>15.02</v>
      </c>
      <c r="G43" s="8">
        <v>217</v>
      </c>
    </row>
    <row r="44" spans="1:16" ht="38.25" customHeight="1" thickBot="1" x14ac:dyDescent="0.3">
      <c r="A44" s="6">
        <v>349</v>
      </c>
      <c r="B44" s="7" t="s">
        <v>21</v>
      </c>
      <c r="C44" s="8">
        <v>200</v>
      </c>
      <c r="D44" s="8">
        <v>0.7</v>
      </c>
      <c r="E44" s="8">
        <v>0.09</v>
      </c>
      <c r="F44" s="8">
        <v>32</v>
      </c>
      <c r="G44" s="8">
        <v>133</v>
      </c>
    </row>
    <row r="45" spans="1:16" ht="22.5" customHeight="1" thickBot="1" x14ac:dyDescent="0.3">
      <c r="A45" s="6" t="s">
        <v>51</v>
      </c>
      <c r="B45" s="7" t="s">
        <v>15</v>
      </c>
      <c r="C45" s="8">
        <v>60</v>
      </c>
      <c r="D45" s="8">
        <v>3.16</v>
      </c>
      <c r="E45" s="8">
        <v>0.4</v>
      </c>
      <c r="F45" s="8">
        <v>0.6</v>
      </c>
      <c r="G45" s="8">
        <v>93.52</v>
      </c>
    </row>
    <row r="46" spans="1:16" ht="40.5" customHeight="1" thickBot="1" x14ac:dyDescent="0.3">
      <c r="A46" s="6"/>
      <c r="B46" s="7"/>
      <c r="C46" s="8"/>
      <c r="D46" s="8"/>
      <c r="E46" s="8"/>
      <c r="F46" s="8"/>
      <c r="G46" s="8"/>
    </row>
    <row r="47" spans="1:16" ht="21.75" customHeight="1" thickBot="1" x14ac:dyDescent="0.3">
      <c r="A47" s="3" t="s">
        <v>16</v>
      </c>
      <c r="B47" s="7"/>
      <c r="C47" s="8"/>
      <c r="D47" s="8">
        <f>D41+D42+D43+D44+D45+D46</f>
        <v>19.079999999999998</v>
      </c>
      <c r="E47" s="8">
        <f>E41+E42+E43+E44+E45+E46</f>
        <v>20.459999999999997</v>
      </c>
      <c r="F47" s="8">
        <f>F41+F42+F43+F44+F45+F46</f>
        <v>68.509999999999991</v>
      </c>
      <c r="G47" s="8">
        <f>G41+G42+G43+G44+G45+G46</f>
        <v>616.02</v>
      </c>
    </row>
    <row r="48" spans="1:16" ht="23.25" x14ac:dyDescent="0.35">
      <c r="A48" s="9"/>
    </row>
    <row r="49" spans="1:7" ht="24" thickBot="1" x14ac:dyDescent="0.4">
      <c r="A49" s="9"/>
    </row>
    <row r="50" spans="1:7" ht="39" customHeight="1" thickBot="1" x14ac:dyDescent="0.3">
      <c r="A50" s="13" t="s">
        <v>0</v>
      </c>
      <c r="B50" s="14" t="s">
        <v>1</v>
      </c>
      <c r="C50" s="14" t="s">
        <v>2</v>
      </c>
      <c r="D50" s="37" t="s">
        <v>3</v>
      </c>
      <c r="E50" s="38"/>
      <c r="F50" s="39"/>
      <c r="G50" s="14" t="s">
        <v>4</v>
      </c>
    </row>
    <row r="51" spans="1:7" ht="25.5" customHeight="1" thickBot="1" x14ac:dyDescent="0.3">
      <c r="A51" s="3"/>
      <c r="B51" s="4" t="s">
        <v>29</v>
      </c>
      <c r="C51" s="8"/>
      <c r="D51" s="5" t="s">
        <v>6</v>
      </c>
      <c r="E51" s="5" t="s">
        <v>7</v>
      </c>
      <c r="F51" s="5" t="s">
        <v>8</v>
      </c>
      <c r="G51" s="8"/>
    </row>
    <row r="52" spans="1:7" ht="19.5" thickBot="1" x14ac:dyDescent="0.3">
      <c r="A52" s="3"/>
      <c r="B52" s="4" t="s">
        <v>9</v>
      </c>
      <c r="C52" s="8"/>
      <c r="D52" s="5"/>
      <c r="E52" s="5"/>
      <c r="F52" s="5"/>
      <c r="G52" s="8"/>
    </row>
    <row r="53" spans="1:7" ht="22.5" customHeight="1" thickBot="1" x14ac:dyDescent="0.3">
      <c r="A53" s="6"/>
      <c r="B53" s="7"/>
      <c r="C53" s="8"/>
      <c r="D53" s="8"/>
      <c r="E53" s="8"/>
      <c r="F53" s="8"/>
      <c r="G53" s="8"/>
    </row>
    <row r="54" spans="1:7" ht="39" customHeight="1" thickBot="1" x14ac:dyDescent="0.3">
      <c r="A54" s="6">
        <v>108</v>
      </c>
      <c r="B54" s="7" t="s">
        <v>30</v>
      </c>
      <c r="C54" s="8">
        <v>200</v>
      </c>
      <c r="D54" s="8">
        <v>2.8</v>
      </c>
      <c r="E54" s="8">
        <v>3.7</v>
      </c>
      <c r="F54" s="8">
        <v>15.03</v>
      </c>
      <c r="G54" s="8">
        <v>115.4</v>
      </c>
    </row>
    <row r="55" spans="1:7" ht="20.25" customHeight="1" thickBot="1" x14ac:dyDescent="0.3">
      <c r="A55" s="6">
        <v>268</v>
      </c>
      <c r="B55" s="7" t="s">
        <v>31</v>
      </c>
      <c r="C55" s="8">
        <v>90</v>
      </c>
      <c r="D55" s="8">
        <v>10.5</v>
      </c>
      <c r="E55" s="8">
        <v>27.3</v>
      </c>
      <c r="F55" s="8">
        <v>10.8</v>
      </c>
      <c r="G55" s="8">
        <v>333.8</v>
      </c>
    </row>
    <row r="56" spans="1:7" ht="22.5" customHeight="1" thickBot="1" x14ac:dyDescent="0.3">
      <c r="A56" s="6">
        <v>171</v>
      </c>
      <c r="B56" s="7" t="s">
        <v>20</v>
      </c>
      <c r="C56" s="8">
        <v>160</v>
      </c>
      <c r="D56" s="8">
        <v>8.85</v>
      </c>
      <c r="E56" s="8">
        <v>9.5500000000000007</v>
      </c>
      <c r="F56" s="8">
        <v>39.86</v>
      </c>
      <c r="G56" s="8">
        <v>280</v>
      </c>
    </row>
    <row r="57" spans="1:7" ht="21" customHeight="1" thickBot="1" x14ac:dyDescent="0.3">
      <c r="A57" s="6">
        <v>349</v>
      </c>
      <c r="B57" s="7" t="s">
        <v>21</v>
      </c>
      <c r="C57" s="8">
        <v>200</v>
      </c>
      <c r="D57" s="8">
        <v>0.7</v>
      </c>
      <c r="E57" s="8">
        <v>0.09</v>
      </c>
      <c r="F57" s="8">
        <v>32</v>
      </c>
      <c r="G57" s="8">
        <v>133</v>
      </c>
    </row>
    <row r="58" spans="1:7" ht="18.75" customHeight="1" thickBot="1" x14ac:dyDescent="0.3">
      <c r="A58" s="3" t="s">
        <v>51</v>
      </c>
      <c r="B58" s="7" t="s">
        <v>15</v>
      </c>
      <c r="C58" s="8">
        <v>60</v>
      </c>
      <c r="D58" s="8">
        <v>3.96</v>
      </c>
      <c r="E58" s="8">
        <v>0.72</v>
      </c>
      <c r="F58" s="8">
        <v>20.04</v>
      </c>
      <c r="G58" s="8">
        <v>104.4</v>
      </c>
    </row>
    <row r="59" spans="1:7" ht="21.75" customHeight="1" thickBot="1" x14ac:dyDescent="0.3">
      <c r="A59" s="3" t="s">
        <v>16</v>
      </c>
      <c r="B59" s="7"/>
      <c r="C59" s="8"/>
      <c r="D59" s="8">
        <f>D53+D54+D55+D56+D57+D58</f>
        <v>26.81</v>
      </c>
      <c r="E59" s="8">
        <f t="shared" ref="E59:G59" si="2">E53+E54+E55+E56+E57+E58</f>
        <v>41.36</v>
      </c>
      <c r="F59" s="8">
        <f t="shared" si="2"/>
        <v>117.72999999999999</v>
      </c>
      <c r="G59" s="8">
        <f t="shared" si="2"/>
        <v>966.6</v>
      </c>
    </row>
    <row r="60" spans="1:7" ht="23.25" x14ac:dyDescent="0.35">
      <c r="A60" s="9"/>
    </row>
    <row r="61" spans="1:7" ht="24" thickBot="1" x14ac:dyDescent="0.4">
      <c r="A61" s="9"/>
    </row>
    <row r="62" spans="1:7" ht="40.5" customHeight="1" thickBot="1" x14ac:dyDescent="0.3">
      <c r="A62" s="1" t="s">
        <v>0</v>
      </c>
      <c r="B62" s="2" t="s">
        <v>1</v>
      </c>
      <c r="C62" s="2" t="s">
        <v>2</v>
      </c>
      <c r="D62" s="31" t="s">
        <v>3</v>
      </c>
      <c r="E62" s="32"/>
      <c r="F62" s="33"/>
      <c r="G62" s="2" t="s">
        <v>4</v>
      </c>
    </row>
    <row r="63" spans="1:7" ht="21.75" customHeight="1" thickBot="1" x14ac:dyDescent="0.3">
      <c r="A63" s="6"/>
      <c r="B63" s="4" t="s">
        <v>5</v>
      </c>
      <c r="C63" s="8"/>
      <c r="D63" s="5" t="s">
        <v>6</v>
      </c>
      <c r="E63" s="5" t="s">
        <v>7</v>
      </c>
      <c r="F63" s="5" t="s">
        <v>8</v>
      </c>
      <c r="G63" s="8"/>
    </row>
    <row r="64" spans="1:7" ht="19.5" thickBot="1" x14ac:dyDescent="0.3">
      <c r="A64" s="6"/>
      <c r="B64" s="4" t="s">
        <v>32</v>
      </c>
      <c r="C64" s="8"/>
      <c r="D64" s="8"/>
      <c r="E64" s="8"/>
      <c r="F64" s="8"/>
      <c r="G64" s="8"/>
    </row>
    <row r="65" spans="1:7" ht="39.75" customHeight="1" thickBot="1" x14ac:dyDescent="0.3">
      <c r="A65" s="6">
        <v>46</v>
      </c>
      <c r="B65" s="7" t="s">
        <v>38</v>
      </c>
      <c r="C65" s="8">
        <v>60</v>
      </c>
      <c r="D65" s="8">
        <v>0.84</v>
      </c>
      <c r="E65" s="8">
        <v>2.99</v>
      </c>
      <c r="F65" s="8">
        <v>3.52</v>
      </c>
      <c r="G65" s="8">
        <v>44.46</v>
      </c>
    </row>
    <row r="66" spans="1:7" ht="39" customHeight="1" thickBot="1" x14ac:dyDescent="0.3">
      <c r="A66" s="6">
        <v>82</v>
      </c>
      <c r="B66" s="7" t="s">
        <v>26</v>
      </c>
      <c r="C66" s="8">
        <v>200</v>
      </c>
      <c r="D66" s="8">
        <v>1.44</v>
      </c>
      <c r="E66" s="8">
        <v>3.9</v>
      </c>
      <c r="F66" s="8">
        <v>8.6999999999999993</v>
      </c>
      <c r="G66" s="8">
        <v>102.2</v>
      </c>
    </row>
    <row r="67" spans="1:7" ht="19.5" thickBot="1" x14ac:dyDescent="0.3">
      <c r="A67" s="6">
        <v>285</v>
      </c>
      <c r="B67" s="7" t="s">
        <v>49</v>
      </c>
      <c r="C67" s="8">
        <v>175</v>
      </c>
      <c r="D67" s="8">
        <v>21.4</v>
      </c>
      <c r="E67" s="8">
        <v>29.9</v>
      </c>
      <c r="F67" s="8">
        <v>25</v>
      </c>
      <c r="G67" s="8">
        <v>331.8</v>
      </c>
    </row>
    <row r="68" spans="1:7" ht="21.75" customHeight="1" thickBot="1" x14ac:dyDescent="0.3">
      <c r="A68" s="6">
        <v>389</v>
      </c>
      <c r="B68" s="7" t="s">
        <v>24</v>
      </c>
      <c r="C68" s="8">
        <v>200</v>
      </c>
      <c r="D68" s="8">
        <v>1.4</v>
      </c>
      <c r="E68" s="8">
        <v>0</v>
      </c>
      <c r="F68" s="8">
        <v>35</v>
      </c>
      <c r="G68" s="8">
        <v>95.8</v>
      </c>
    </row>
    <row r="69" spans="1:7" ht="20.25" customHeight="1" thickBot="1" x14ac:dyDescent="0.3">
      <c r="A69" s="6" t="s">
        <v>51</v>
      </c>
      <c r="B69" s="7" t="s">
        <v>15</v>
      </c>
      <c r="C69" s="8">
        <v>60</v>
      </c>
      <c r="D69" s="8">
        <v>3.16</v>
      </c>
      <c r="E69" s="8">
        <v>0.4</v>
      </c>
      <c r="F69" s="8">
        <v>0.6</v>
      </c>
      <c r="G69" s="8">
        <v>93.52</v>
      </c>
    </row>
    <row r="70" spans="1:7" ht="20.25" customHeight="1" thickBot="1" x14ac:dyDescent="0.3">
      <c r="A70" s="3" t="s">
        <v>16</v>
      </c>
      <c r="B70" s="7"/>
      <c r="C70" s="8"/>
      <c r="D70" s="8">
        <f>D65+D66+D67+D68+D69</f>
        <v>28.24</v>
      </c>
      <c r="E70" s="8">
        <f t="shared" ref="E70:G70" si="3">E65+E66+E67+E68+E69</f>
        <v>37.19</v>
      </c>
      <c r="F70" s="8">
        <f t="shared" si="3"/>
        <v>72.819999999999993</v>
      </c>
      <c r="G70" s="8">
        <f t="shared" si="3"/>
        <v>667.78</v>
      </c>
    </row>
    <row r="71" spans="1:7" ht="23.25" x14ac:dyDescent="0.35">
      <c r="A71" s="9"/>
    </row>
    <row r="72" spans="1:7" ht="24" thickBot="1" x14ac:dyDescent="0.4">
      <c r="A72" s="9"/>
    </row>
    <row r="73" spans="1:7" ht="40.5" customHeight="1" thickBot="1" x14ac:dyDescent="0.3">
      <c r="A73" s="1" t="s">
        <v>0</v>
      </c>
      <c r="B73" s="2" t="s">
        <v>1</v>
      </c>
      <c r="C73" s="2" t="s">
        <v>2</v>
      </c>
      <c r="D73" s="31" t="s">
        <v>3</v>
      </c>
      <c r="E73" s="32"/>
      <c r="F73" s="33"/>
      <c r="G73" s="2" t="s">
        <v>4</v>
      </c>
    </row>
    <row r="74" spans="1:7" ht="24.75" customHeight="1" thickBot="1" x14ac:dyDescent="0.3">
      <c r="A74" s="11"/>
      <c r="B74" s="4" t="s">
        <v>17</v>
      </c>
      <c r="C74" s="4"/>
      <c r="D74" s="4" t="s">
        <v>6</v>
      </c>
      <c r="E74" s="4" t="s">
        <v>7</v>
      </c>
      <c r="F74" s="4" t="s">
        <v>8</v>
      </c>
      <c r="G74" s="4"/>
    </row>
    <row r="75" spans="1:7" ht="19.5" thickBot="1" x14ac:dyDescent="0.3">
      <c r="A75" s="11"/>
      <c r="B75" s="4" t="s">
        <v>9</v>
      </c>
      <c r="C75" s="4"/>
      <c r="D75" s="4"/>
      <c r="E75" s="4"/>
      <c r="F75" s="4"/>
      <c r="G75" s="4"/>
    </row>
    <row r="76" spans="1:7" ht="39" customHeight="1" thickBot="1" x14ac:dyDescent="0.3">
      <c r="A76" s="6">
        <v>11</v>
      </c>
      <c r="B76" s="7" t="s">
        <v>33</v>
      </c>
      <c r="C76" s="8">
        <v>200</v>
      </c>
      <c r="D76" s="8">
        <v>1.9</v>
      </c>
      <c r="E76" s="8">
        <v>4.0599999999999996</v>
      </c>
      <c r="F76" s="8">
        <v>10.3</v>
      </c>
      <c r="G76" s="8">
        <v>93.6</v>
      </c>
    </row>
    <row r="77" spans="1:7" ht="42" customHeight="1" thickBot="1" x14ac:dyDescent="0.3">
      <c r="A77" s="6">
        <v>171</v>
      </c>
      <c r="B77" s="7" t="s">
        <v>20</v>
      </c>
      <c r="C77" s="8">
        <v>150</v>
      </c>
      <c r="D77" s="8">
        <v>8.85</v>
      </c>
      <c r="E77" s="8">
        <v>9.5500000000000007</v>
      </c>
      <c r="F77" s="8">
        <v>39.86</v>
      </c>
      <c r="G77" s="8">
        <v>280</v>
      </c>
    </row>
    <row r="78" spans="1:7" ht="26.25" customHeight="1" thickBot="1" x14ac:dyDescent="0.3">
      <c r="A78" s="6">
        <v>278</v>
      </c>
      <c r="B78" s="7" t="s">
        <v>41</v>
      </c>
      <c r="C78" s="8">
        <v>110</v>
      </c>
      <c r="D78" s="8">
        <v>6.4</v>
      </c>
      <c r="E78" s="8">
        <v>7.15</v>
      </c>
      <c r="F78" s="8">
        <v>8.3800000000000008</v>
      </c>
      <c r="G78" s="8">
        <v>157</v>
      </c>
    </row>
    <row r="79" spans="1:7" ht="21.75" customHeight="1" thickBot="1" x14ac:dyDescent="0.3">
      <c r="A79" s="6">
        <v>376</v>
      </c>
      <c r="B79" s="7" t="s">
        <v>28</v>
      </c>
      <c r="C79" s="8">
        <v>200</v>
      </c>
      <c r="D79" s="8">
        <v>7.0000000000000007E-2</v>
      </c>
      <c r="E79" s="8">
        <v>0.02</v>
      </c>
      <c r="F79" s="8">
        <v>15</v>
      </c>
      <c r="G79" s="8">
        <v>60</v>
      </c>
    </row>
    <row r="80" spans="1:7" ht="19.5" thickBot="1" x14ac:dyDescent="0.3">
      <c r="A80" s="6" t="s">
        <v>51</v>
      </c>
      <c r="B80" s="7" t="s">
        <v>15</v>
      </c>
      <c r="C80" s="8">
        <v>60</v>
      </c>
      <c r="D80" s="8">
        <v>3.16</v>
      </c>
      <c r="E80" s="8">
        <v>0.4</v>
      </c>
      <c r="F80" s="8">
        <v>0.6</v>
      </c>
      <c r="G80" s="8">
        <v>93.52</v>
      </c>
    </row>
    <row r="81" spans="1:7" ht="23.25" customHeight="1" thickBot="1" x14ac:dyDescent="0.3">
      <c r="A81" s="6"/>
      <c r="B81" s="7"/>
      <c r="C81" s="8"/>
      <c r="D81" s="8"/>
      <c r="E81" s="8"/>
      <c r="F81" s="8"/>
      <c r="G81" s="8"/>
    </row>
    <row r="82" spans="1:7" ht="22.5" customHeight="1" thickBot="1" x14ac:dyDescent="0.3">
      <c r="A82" s="3" t="s">
        <v>16</v>
      </c>
      <c r="B82" s="7"/>
      <c r="C82" s="8"/>
      <c r="D82" s="8">
        <f>D76+D77+D78+D79+D80+D81</f>
        <v>20.38</v>
      </c>
      <c r="E82" s="8">
        <f>E76+E77+E78+E79+E80+E81</f>
        <v>21.179999999999996</v>
      </c>
      <c r="F82" s="8">
        <f>F76+F77+F78+F79+F80+F81</f>
        <v>74.139999999999986</v>
      </c>
      <c r="G82" s="8">
        <f>G76+G77+G78+G79+G80+G81</f>
        <v>684.12</v>
      </c>
    </row>
    <row r="83" spans="1:7" ht="23.25" x14ac:dyDescent="0.35">
      <c r="A83" s="9"/>
    </row>
    <row r="84" spans="1:7" ht="24" thickBot="1" x14ac:dyDescent="0.4">
      <c r="A84" s="9"/>
    </row>
    <row r="85" spans="1:7" ht="39" customHeight="1" thickBot="1" x14ac:dyDescent="0.3">
      <c r="A85" s="1" t="s">
        <v>0</v>
      </c>
      <c r="B85" s="2" t="s">
        <v>1</v>
      </c>
      <c r="C85" s="2" t="s">
        <v>2</v>
      </c>
      <c r="D85" s="31" t="s">
        <v>3</v>
      </c>
      <c r="E85" s="32"/>
      <c r="F85" s="33"/>
      <c r="G85" s="2" t="s">
        <v>4</v>
      </c>
    </row>
    <row r="86" spans="1:7" ht="19.5" thickBot="1" x14ac:dyDescent="0.3">
      <c r="A86" s="11"/>
      <c r="B86" s="4" t="s">
        <v>22</v>
      </c>
      <c r="C86" s="8"/>
      <c r="D86" s="5" t="s">
        <v>6</v>
      </c>
      <c r="E86" s="5" t="s">
        <v>7</v>
      </c>
      <c r="F86" s="5" t="s">
        <v>8</v>
      </c>
      <c r="G86" s="7"/>
    </row>
    <row r="87" spans="1:7" ht="19.5" thickBot="1" x14ac:dyDescent="0.3">
      <c r="A87" s="6"/>
      <c r="B87" s="4" t="s">
        <v>9</v>
      </c>
      <c r="C87" s="8"/>
      <c r="D87" s="8"/>
      <c r="E87" s="8"/>
      <c r="F87" s="8"/>
      <c r="G87" s="8"/>
    </row>
    <row r="88" spans="1:7" ht="22.5" customHeight="1" thickBot="1" x14ac:dyDescent="0.3">
      <c r="A88" s="6">
        <v>102</v>
      </c>
      <c r="B88" s="7" t="s">
        <v>34</v>
      </c>
      <c r="C88" s="8">
        <v>200</v>
      </c>
      <c r="D88" s="8">
        <v>4.3</v>
      </c>
      <c r="E88" s="8">
        <v>4.2</v>
      </c>
      <c r="F88" s="8">
        <v>13.2</v>
      </c>
      <c r="G88" s="8">
        <v>118.6</v>
      </c>
    </row>
    <row r="89" spans="1:7" ht="37.5" customHeight="1" thickBot="1" x14ac:dyDescent="0.3">
      <c r="A89" s="6">
        <v>203</v>
      </c>
      <c r="B89" s="7" t="s">
        <v>13</v>
      </c>
      <c r="C89" s="8">
        <v>150</v>
      </c>
      <c r="D89" s="8">
        <v>5.4</v>
      </c>
      <c r="E89" s="8">
        <v>5.8</v>
      </c>
      <c r="F89" s="8">
        <v>30.4</v>
      </c>
      <c r="G89" s="8">
        <v>195.7</v>
      </c>
    </row>
    <row r="90" spans="1:7" ht="41.25" customHeight="1" thickBot="1" x14ac:dyDescent="0.3">
      <c r="A90" s="6">
        <v>292</v>
      </c>
      <c r="B90" s="7" t="s">
        <v>19</v>
      </c>
      <c r="C90" s="8">
        <v>100</v>
      </c>
      <c r="D90" s="8">
        <v>8.6999999999999993</v>
      </c>
      <c r="E90" s="8">
        <v>7.8</v>
      </c>
      <c r="F90" s="8">
        <v>8.6</v>
      </c>
      <c r="G90" s="8">
        <v>138.6</v>
      </c>
    </row>
    <row r="91" spans="1:7" ht="21.75" customHeight="1" thickBot="1" x14ac:dyDescent="0.3">
      <c r="A91" s="6">
        <v>349</v>
      </c>
      <c r="B91" s="7" t="s">
        <v>21</v>
      </c>
      <c r="C91" s="8">
        <v>200</v>
      </c>
      <c r="D91" s="8">
        <v>0.7</v>
      </c>
      <c r="E91" s="8">
        <v>0.09</v>
      </c>
      <c r="F91" s="8">
        <v>32</v>
      </c>
      <c r="G91" s="8">
        <v>133</v>
      </c>
    </row>
    <row r="92" spans="1:7" ht="20.25" customHeight="1" thickBot="1" x14ac:dyDescent="0.3">
      <c r="A92" s="6" t="s">
        <v>51</v>
      </c>
      <c r="B92" s="7" t="s">
        <v>40</v>
      </c>
      <c r="C92" s="8">
        <v>60</v>
      </c>
      <c r="D92" s="8">
        <v>3.16</v>
      </c>
      <c r="E92" s="8">
        <v>0.4</v>
      </c>
      <c r="F92" s="8">
        <v>0.6</v>
      </c>
      <c r="G92" s="8">
        <v>93.52</v>
      </c>
    </row>
    <row r="93" spans="1:7" ht="24" customHeight="1" thickBot="1" x14ac:dyDescent="0.3">
      <c r="A93" s="6"/>
      <c r="B93" s="7"/>
      <c r="C93" s="8"/>
      <c r="D93" s="8"/>
      <c r="E93" s="8"/>
      <c r="F93" s="8"/>
      <c r="G93" s="8"/>
    </row>
    <row r="94" spans="1:7" ht="21.75" customHeight="1" thickBot="1" x14ac:dyDescent="0.3">
      <c r="A94" s="11" t="s">
        <v>16</v>
      </c>
      <c r="B94" s="7"/>
      <c r="C94" s="7"/>
      <c r="D94" s="8">
        <f>D88+D89+D90+D91+D92+D93</f>
        <v>22.259999999999998</v>
      </c>
      <c r="E94" s="8">
        <f t="shared" ref="E94:G94" si="4">E88+E89+E90+E91+E92+E93</f>
        <v>18.29</v>
      </c>
      <c r="F94" s="8">
        <f t="shared" si="4"/>
        <v>84.799999999999983</v>
      </c>
      <c r="G94" s="8">
        <f t="shared" si="4"/>
        <v>679.42</v>
      </c>
    </row>
    <row r="95" spans="1:7" ht="23.25" x14ac:dyDescent="0.35">
      <c r="A95" s="9"/>
    </row>
    <row r="96" spans="1:7" ht="24" thickBot="1" x14ac:dyDescent="0.4">
      <c r="A96" s="9"/>
    </row>
    <row r="97" spans="1:7" ht="39.75" customHeight="1" thickBot="1" x14ac:dyDescent="0.3">
      <c r="A97" s="1" t="s">
        <v>0</v>
      </c>
      <c r="B97" s="2" t="s">
        <v>1</v>
      </c>
      <c r="C97" s="2" t="s">
        <v>2</v>
      </c>
      <c r="D97" s="31" t="s">
        <v>3</v>
      </c>
      <c r="E97" s="32"/>
      <c r="F97" s="33"/>
      <c r="G97" s="2" t="s">
        <v>4</v>
      </c>
    </row>
    <row r="98" spans="1:7" ht="23.25" customHeight="1" thickBot="1" x14ac:dyDescent="0.3">
      <c r="A98" s="3"/>
      <c r="B98" s="4" t="s">
        <v>25</v>
      </c>
      <c r="C98" s="7"/>
      <c r="D98" s="5" t="s">
        <v>6</v>
      </c>
      <c r="E98" s="5" t="s">
        <v>7</v>
      </c>
      <c r="F98" s="5" t="s">
        <v>8</v>
      </c>
      <c r="G98" s="7"/>
    </row>
    <row r="99" spans="1:7" ht="19.5" thickBot="1" x14ac:dyDescent="0.3">
      <c r="A99" s="6"/>
      <c r="B99" s="4" t="s">
        <v>9</v>
      </c>
      <c r="C99" s="8"/>
      <c r="D99" s="8"/>
      <c r="E99" s="8"/>
      <c r="F99" s="8"/>
      <c r="G99" s="8"/>
    </row>
    <row r="100" spans="1:7" ht="37.5" customHeight="1" thickBot="1" x14ac:dyDescent="0.3">
      <c r="A100" s="6">
        <v>54</v>
      </c>
      <c r="B100" s="7" t="s">
        <v>52</v>
      </c>
      <c r="C100" s="8">
        <v>80</v>
      </c>
      <c r="D100" s="8">
        <v>1.0900000000000001</v>
      </c>
      <c r="E100" s="8">
        <v>6.08</v>
      </c>
      <c r="F100" s="8">
        <v>11.2</v>
      </c>
      <c r="G100" s="8">
        <v>103.9</v>
      </c>
    </row>
    <row r="101" spans="1:7" ht="36.75" customHeight="1" thickBot="1" x14ac:dyDescent="0.3">
      <c r="A101" s="6">
        <v>11</v>
      </c>
      <c r="B101" s="7" t="s">
        <v>33</v>
      </c>
      <c r="C101" s="8">
        <v>200</v>
      </c>
      <c r="D101" s="8">
        <v>1.9</v>
      </c>
      <c r="E101" s="8">
        <v>4.0599999999999996</v>
      </c>
      <c r="F101" s="8">
        <v>10.029999999999999</v>
      </c>
      <c r="G101" s="8">
        <v>93.6</v>
      </c>
    </row>
    <row r="102" spans="1:7" ht="21.75" customHeight="1" thickBot="1" x14ac:dyDescent="0.3">
      <c r="A102" s="6">
        <v>291</v>
      </c>
      <c r="B102" s="7" t="s">
        <v>35</v>
      </c>
      <c r="C102" s="8">
        <v>150</v>
      </c>
      <c r="D102" s="8">
        <v>12.71</v>
      </c>
      <c r="E102" s="8">
        <v>7.85</v>
      </c>
      <c r="F102" s="8">
        <v>26.8</v>
      </c>
      <c r="G102" s="8">
        <v>229</v>
      </c>
    </row>
    <row r="103" spans="1:7" ht="24" customHeight="1" thickBot="1" x14ac:dyDescent="0.3">
      <c r="A103" s="6">
        <v>338</v>
      </c>
      <c r="B103" s="7" t="s">
        <v>36</v>
      </c>
      <c r="C103" s="8">
        <v>100</v>
      </c>
      <c r="D103" s="8">
        <v>0.4</v>
      </c>
      <c r="E103" s="8">
        <v>0.4</v>
      </c>
      <c r="F103" s="8">
        <v>9.8000000000000007</v>
      </c>
      <c r="G103" s="8">
        <v>47</v>
      </c>
    </row>
    <row r="104" spans="1:7" ht="19.5" thickBot="1" x14ac:dyDescent="0.3">
      <c r="A104" s="6">
        <v>376</v>
      </c>
      <c r="B104" s="7" t="s">
        <v>53</v>
      </c>
      <c r="C104" s="8">
        <v>200</v>
      </c>
      <c r="D104" s="8">
        <v>7.0000000000000007E-2</v>
      </c>
      <c r="E104" s="8">
        <v>0.02</v>
      </c>
      <c r="F104" s="8">
        <v>15</v>
      </c>
      <c r="G104" s="8">
        <v>60</v>
      </c>
    </row>
    <row r="105" spans="1:7" ht="22.5" customHeight="1" thickBot="1" x14ac:dyDescent="0.3">
      <c r="A105" s="6" t="s">
        <v>51</v>
      </c>
      <c r="B105" s="7" t="s">
        <v>15</v>
      </c>
      <c r="C105" s="8">
        <v>60</v>
      </c>
      <c r="D105" s="8">
        <v>3.16</v>
      </c>
      <c r="E105" s="8">
        <v>0.4</v>
      </c>
      <c r="F105" s="8">
        <v>0.6</v>
      </c>
      <c r="G105" s="8">
        <v>93.52</v>
      </c>
    </row>
    <row r="106" spans="1:7" ht="21.75" customHeight="1" thickBot="1" x14ac:dyDescent="0.3">
      <c r="A106" s="3" t="s">
        <v>16</v>
      </c>
      <c r="B106" s="7"/>
      <c r="C106" s="8"/>
      <c r="D106" s="8">
        <f>D100+D101+D102+D103+D104+D105</f>
        <v>19.330000000000002</v>
      </c>
      <c r="E106" s="8">
        <f t="shared" ref="E106:G106" si="5">E100+E101+E102+E103+E104+E105</f>
        <v>18.809999999999999</v>
      </c>
      <c r="F106" s="8">
        <f t="shared" si="5"/>
        <v>73.429999999999993</v>
      </c>
      <c r="G106" s="8">
        <f t="shared" si="5"/>
        <v>627.02</v>
      </c>
    </row>
    <row r="107" spans="1:7" ht="23.25" x14ac:dyDescent="0.35">
      <c r="A107" s="9"/>
    </row>
    <row r="108" spans="1:7" ht="24" thickBot="1" x14ac:dyDescent="0.4">
      <c r="A108" s="9"/>
    </row>
    <row r="109" spans="1:7" ht="42.75" customHeight="1" thickBot="1" x14ac:dyDescent="0.3">
      <c r="A109" s="1" t="s">
        <v>0</v>
      </c>
      <c r="B109" s="2" t="s">
        <v>1</v>
      </c>
      <c r="C109" s="2" t="s">
        <v>2</v>
      </c>
      <c r="D109" s="31" t="s">
        <v>3</v>
      </c>
      <c r="E109" s="32"/>
      <c r="F109" s="33"/>
      <c r="G109" s="2" t="s">
        <v>4</v>
      </c>
    </row>
    <row r="110" spans="1:7" ht="24.75" customHeight="1" thickBot="1" x14ac:dyDescent="0.3">
      <c r="A110" s="3"/>
      <c r="B110" s="4" t="s">
        <v>29</v>
      </c>
      <c r="C110" s="5"/>
      <c r="D110" s="5" t="s">
        <v>6</v>
      </c>
      <c r="E110" s="5" t="s">
        <v>7</v>
      </c>
      <c r="F110" s="5" t="s">
        <v>8</v>
      </c>
      <c r="G110" s="5"/>
    </row>
    <row r="111" spans="1:7" ht="19.5" thickBot="1" x14ac:dyDescent="0.3">
      <c r="A111" s="3"/>
      <c r="B111" s="4" t="s">
        <v>9</v>
      </c>
      <c r="C111" s="8"/>
      <c r="D111" s="8"/>
      <c r="E111" s="8"/>
      <c r="F111" s="8"/>
      <c r="G111" s="8"/>
    </row>
    <row r="112" spans="1:7" ht="39" customHeight="1" thickBot="1" x14ac:dyDescent="0.3">
      <c r="A112" s="20">
        <v>87</v>
      </c>
      <c r="B112" s="17" t="s">
        <v>46</v>
      </c>
      <c r="C112" s="18">
        <v>200</v>
      </c>
      <c r="D112" s="17">
        <v>0.14000000000000001</v>
      </c>
      <c r="E112" s="17">
        <v>2.2000000000000002</v>
      </c>
      <c r="F112" s="19">
        <v>10.4</v>
      </c>
      <c r="G112" s="30">
        <v>249.6</v>
      </c>
    </row>
    <row r="113" spans="1:11" ht="21" customHeight="1" thickBot="1" x14ac:dyDescent="0.3">
      <c r="A113" s="6">
        <v>392</v>
      </c>
      <c r="B113" s="7" t="s">
        <v>37</v>
      </c>
      <c r="C113" s="8">
        <v>200</v>
      </c>
      <c r="D113" s="8">
        <v>20.5</v>
      </c>
      <c r="E113" s="8">
        <v>12.1</v>
      </c>
      <c r="F113" s="8">
        <v>35.1</v>
      </c>
      <c r="G113" s="8">
        <v>341</v>
      </c>
    </row>
    <row r="114" spans="1:11" ht="21" customHeight="1" thickBot="1" x14ac:dyDescent="0.3">
      <c r="A114" s="6">
        <v>330</v>
      </c>
      <c r="B114" s="7" t="s">
        <v>38</v>
      </c>
      <c r="C114" s="8">
        <v>60</v>
      </c>
      <c r="D114" s="8">
        <v>0.84</v>
      </c>
      <c r="E114" s="8">
        <v>2.99</v>
      </c>
      <c r="F114" s="8">
        <v>3.52</v>
      </c>
      <c r="G114" s="8">
        <v>44.46</v>
      </c>
    </row>
    <row r="115" spans="1:11" ht="20.25" customHeight="1" thickBot="1" x14ac:dyDescent="0.3">
      <c r="A115" s="6" t="s">
        <v>51</v>
      </c>
      <c r="B115" s="7" t="s">
        <v>15</v>
      </c>
      <c r="C115" s="8">
        <v>60</v>
      </c>
      <c r="D115" s="8">
        <v>3.16</v>
      </c>
      <c r="E115" s="8">
        <v>0.4</v>
      </c>
      <c r="F115" s="8">
        <v>0.6</v>
      </c>
      <c r="G115" s="8">
        <v>93.52</v>
      </c>
    </row>
    <row r="116" spans="1:11" ht="38.25" thickBot="1" x14ac:dyDescent="0.3">
      <c r="A116" s="6">
        <v>349</v>
      </c>
      <c r="B116" s="7" t="s">
        <v>21</v>
      </c>
      <c r="C116" s="8">
        <v>200</v>
      </c>
      <c r="D116" s="8">
        <v>7.0000000000000007E-2</v>
      </c>
      <c r="E116" s="8">
        <v>0.09</v>
      </c>
      <c r="F116" s="8">
        <v>32</v>
      </c>
      <c r="G116" s="8">
        <v>133</v>
      </c>
    </row>
    <row r="117" spans="1:11" ht="21" customHeight="1" thickBot="1" x14ac:dyDescent="0.3">
      <c r="A117" s="11" t="s">
        <v>16</v>
      </c>
      <c r="B117" s="7"/>
      <c r="C117" s="8"/>
      <c r="D117" s="8">
        <f>D112+D113+D114+D115+D116</f>
        <v>24.71</v>
      </c>
      <c r="E117" s="8">
        <f t="shared" ref="E117:G117" si="6">E112+E113+E114+E115+E116</f>
        <v>17.779999999999998</v>
      </c>
      <c r="F117" s="8">
        <f t="shared" si="6"/>
        <v>81.62</v>
      </c>
      <c r="G117" s="8">
        <f t="shared" si="6"/>
        <v>861.58</v>
      </c>
    </row>
    <row r="118" spans="1:11" ht="23.25" x14ac:dyDescent="0.35">
      <c r="A118" s="9"/>
      <c r="G118" s="21"/>
      <c r="K118" t="s">
        <v>45</v>
      </c>
    </row>
    <row r="119" spans="1:11" ht="18.75" x14ac:dyDescent="0.3">
      <c r="A119" s="15" t="s">
        <v>39</v>
      </c>
      <c r="B119" s="16"/>
      <c r="C119" s="16"/>
      <c r="D119" s="15">
        <f>(D12+D24+D35+D47+D59+D70+D82+D94+D106+D117)/10</f>
        <v>24.228000000000002</v>
      </c>
      <c r="E119" s="15">
        <f>(E12+E24+E35+E47+E59+E70+E82+E94+E106+E117)/10</f>
        <v>26.715999999999998</v>
      </c>
      <c r="F119" s="15">
        <f>(F12+F24+F35+F47+F59+F70+F82+F94+F106+F117)/10</f>
        <v>79.532999999999987</v>
      </c>
      <c r="G119" s="22">
        <f>(G12+G24+G35+G47+G59+G70+G82+G94+G106+G117)/10</f>
        <v>730.79300000000001</v>
      </c>
    </row>
  </sheetData>
  <mergeCells count="10">
    <mergeCell ref="D73:F73"/>
    <mergeCell ref="D85:F85"/>
    <mergeCell ref="D97:F97"/>
    <mergeCell ref="D109:F109"/>
    <mergeCell ref="D2:F2"/>
    <mergeCell ref="D15:F15"/>
    <mergeCell ref="D38:F38"/>
    <mergeCell ref="D50:F50"/>
    <mergeCell ref="D62:F62"/>
    <mergeCell ref="D26:F2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Company>RUSSIA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GAME 2007</dc:creator>
  <cp:lastModifiedBy>Adminka</cp:lastModifiedBy>
  <cp:lastPrinted>2022-04-03T13:36:52Z</cp:lastPrinted>
  <dcterms:created xsi:type="dcterms:W3CDTF">2021-08-23T15:58:14Z</dcterms:created>
  <dcterms:modified xsi:type="dcterms:W3CDTF">2022-04-03T13:38:47Z</dcterms:modified>
</cp:coreProperties>
</file>